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d\Documents\"/>
    </mc:Choice>
  </mc:AlternateContent>
  <bookViews>
    <workbookView xWindow="0" yWindow="0" windowWidth="19200" windowHeight="1278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  <c r="D31" i="1"/>
  <c r="D30" i="1"/>
  <c r="D29" i="1"/>
  <c r="D28" i="1"/>
  <c r="D26" i="1"/>
  <c r="D25" i="1"/>
  <c r="D24" i="1"/>
  <c r="D23" i="1"/>
  <c r="D22" i="1"/>
  <c r="D20" i="1"/>
  <c r="D19" i="1"/>
  <c r="D18" i="1"/>
  <c r="D17" i="1"/>
  <c r="D16" i="1"/>
  <c r="D15" i="1"/>
  <c r="D14" i="1"/>
  <c r="D13" i="1"/>
  <c r="F10" i="1"/>
  <c r="E11" i="1"/>
  <c r="F9" i="1" s="1"/>
  <c r="C31" i="1"/>
  <c r="D11" i="1"/>
  <c r="F8" i="1" l="1"/>
  <c r="F7" i="1"/>
  <c r="F11" i="1" s="1"/>
  <c r="G31" i="1"/>
  <c r="E31" i="1"/>
  <c r="C11" i="1"/>
  <c r="G11" i="1"/>
</calcChain>
</file>

<file path=xl/sharedStrings.xml><?xml version="1.0" encoding="utf-8"?>
<sst xmlns="http://schemas.openxmlformats.org/spreadsheetml/2006/main" count="31" uniqueCount="30">
  <si>
    <t>Booker Independent School District</t>
  </si>
  <si>
    <t>Funds</t>
  </si>
  <si>
    <t>General</t>
  </si>
  <si>
    <t>Food Service</t>
  </si>
  <si>
    <t>REVENUE</t>
  </si>
  <si>
    <t>State Revenues</t>
  </si>
  <si>
    <t>Local Revenues</t>
  </si>
  <si>
    <t>Federal Revenues</t>
  </si>
  <si>
    <t>Transfers In</t>
  </si>
  <si>
    <t>Debt Service</t>
  </si>
  <si>
    <t>EXPENDITURES</t>
  </si>
  <si>
    <t>Instruction</t>
  </si>
  <si>
    <t>Instructional Resources &amp; Media Services</t>
  </si>
  <si>
    <t>Curriculum Development &amp; Instructional Staff Development</t>
  </si>
  <si>
    <t>Instructional Leadership</t>
  </si>
  <si>
    <t>School Leadership</t>
  </si>
  <si>
    <t>Guidance, Counseling &amp; Evaluation Services</t>
  </si>
  <si>
    <t>Health Services</t>
  </si>
  <si>
    <t>Student Transportation</t>
  </si>
  <si>
    <t>Food Services</t>
  </si>
  <si>
    <t>Extracurricular Activities</t>
  </si>
  <si>
    <t>General Administration</t>
  </si>
  <si>
    <t>Facilities Maintenance &amp; Operations</t>
  </si>
  <si>
    <t>Security and Monitoring Services</t>
  </si>
  <si>
    <t>Community Services</t>
  </si>
  <si>
    <t>Other Intergovernmental Charges</t>
  </si>
  <si>
    <t>Operating Transfers Out</t>
  </si>
  <si>
    <t>Payments to Fiscal Agent/Member Districts of Shared Srv Arrangements</t>
  </si>
  <si>
    <t>Net Revenues and Expenditures</t>
  </si>
  <si>
    <t>2020-2021 Adopted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</si>
</sst>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0" fillId="0" borderId="1" xfId="0" applyBorder="1"/>
    <xf numFmtId="0" fontId="1" fillId="0" borderId="0" xfId="0" applyFont="1" applyAlignment="1">
      <alignment horizontal="center"/>
    </xf>
    <xf numFmtId="10" fontId="0" fillId="0" borderId="0" xfId="0" applyNumberFormat="1"/>
    <xf numFmtId="4" fontId="0" fillId="0" borderId="0" xfId="0" applyNumberFormat="1"/>
    <xf numFmtId="4" fontId="0" fillId="0" borderId="1" xfId="0" applyNumberFormat="1" applyBorder="1"/>
    <xf numFmtId="4" fontId="0" fillId="0" borderId="2" xfId="0" applyNumberFormat="1" applyBorder="1"/>
    <xf numFmtId="10" fontId="0" fillId="0" borderId="1" xfId="0" applyNumberFormat="1" applyBorder="1"/>
    <xf numFmtId="0" fontId="1" fillId="0" borderId="1" xfId="0" applyFont="1" applyBorder="1"/>
    <xf numFmtId="4" fontId="0" fillId="0" borderId="1" xfId="0" applyNumberFormat="1" applyFill="1" applyBorder="1"/>
    <xf numFmtId="10" fontId="0" fillId="0" borderId="2" xfId="0" applyNumberFormat="1" applyBorder="1"/>
    <xf numFmtId="10" fontId="2" fillId="0" borderId="0" xfId="0" applyNumberFormat="1" applyFont="1"/>
    <xf numFmtId="10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abSelected="1" workbookViewId="0">
      <selection activeCell="A2" sqref="A2"/>
    </sheetView>
  </sheetViews>
  <sheetFormatPr defaultRowHeight="14.4" x14ac:dyDescent="0.3"/>
  <cols>
    <col min="2" max="2" width="63.5546875" customWidth="1"/>
    <col min="3" max="3" width="12.88671875" customWidth="1"/>
    <col min="4" max="4" width="8.6640625" customWidth="1"/>
    <col min="5" max="5" width="12.109375" customWidth="1"/>
    <col min="6" max="6" width="8.6640625" style="6" customWidth="1"/>
    <col min="7" max="7" width="12.5546875" customWidth="1"/>
  </cols>
  <sheetData>
    <row r="1" spans="1:15" ht="15.6" x14ac:dyDescent="0.3">
      <c r="A1" s="2" t="s">
        <v>0</v>
      </c>
      <c r="B1" s="1"/>
      <c r="C1" s="1"/>
      <c r="D1" s="1"/>
      <c r="E1" s="1"/>
      <c r="F1" s="14"/>
    </row>
    <row r="2" spans="1:15" ht="15.6" x14ac:dyDescent="0.3">
      <c r="A2" s="2" t="s">
        <v>29</v>
      </c>
      <c r="B2" s="1"/>
      <c r="C2" s="1"/>
      <c r="D2" s="1"/>
      <c r="E2" s="1"/>
      <c r="F2" s="14"/>
    </row>
    <row r="3" spans="1:15" ht="15" thickBot="1" x14ac:dyDescent="0.35">
      <c r="A3" s="4"/>
      <c r="B3" s="4"/>
      <c r="C3" s="4"/>
      <c r="D3" s="4"/>
      <c r="E3" s="4"/>
      <c r="F3" s="10"/>
      <c r="G3" s="4"/>
      <c r="H3" s="4"/>
      <c r="I3" s="4"/>
      <c r="J3" s="4"/>
      <c r="K3" s="4"/>
      <c r="L3" s="4"/>
      <c r="M3" s="4"/>
      <c r="N3" s="4"/>
      <c r="O3" s="4"/>
    </row>
    <row r="4" spans="1:15" x14ac:dyDescent="0.3">
      <c r="A4" s="3" t="s">
        <v>1</v>
      </c>
      <c r="C4" s="5">
        <v>199</v>
      </c>
      <c r="D4" s="5"/>
      <c r="E4" s="5">
        <v>240</v>
      </c>
      <c r="F4" s="15"/>
      <c r="G4" s="5">
        <v>599</v>
      </c>
    </row>
    <row r="5" spans="1:15" x14ac:dyDescent="0.3">
      <c r="C5" s="5" t="s">
        <v>2</v>
      </c>
      <c r="D5" s="5"/>
      <c r="E5" s="5" t="s">
        <v>3</v>
      </c>
      <c r="F5" s="15"/>
      <c r="G5" s="5" t="s">
        <v>9</v>
      </c>
    </row>
    <row r="6" spans="1:15" x14ac:dyDescent="0.3">
      <c r="A6" s="3" t="s">
        <v>4</v>
      </c>
    </row>
    <row r="7" spans="1:15" x14ac:dyDescent="0.3">
      <c r="A7">
        <v>5700</v>
      </c>
      <c r="B7" t="s">
        <v>6</v>
      </c>
      <c r="C7" s="7">
        <v>1637556</v>
      </c>
      <c r="D7" s="6">
        <v>0.3584</v>
      </c>
      <c r="E7" s="7">
        <v>25000</v>
      </c>
      <c r="F7" s="6">
        <f>E7/E11</f>
        <v>0.11407295193422097</v>
      </c>
      <c r="G7" s="7">
        <v>0</v>
      </c>
    </row>
    <row r="8" spans="1:15" x14ac:dyDescent="0.3">
      <c r="A8">
        <v>5800</v>
      </c>
      <c r="B8" t="s">
        <v>5</v>
      </c>
      <c r="C8" s="7">
        <v>2910952</v>
      </c>
      <c r="D8" s="6">
        <v>0.63717999999999997</v>
      </c>
      <c r="E8" s="7">
        <v>1200</v>
      </c>
      <c r="F8" s="6">
        <f>E8/E11</f>
        <v>5.4755016928426069E-3</v>
      </c>
      <c r="G8" s="7"/>
    </row>
    <row r="9" spans="1:15" x14ac:dyDescent="0.3">
      <c r="A9">
        <v>5900</v>
      </c>
      <c r="B9" t="s">
        <v>7</v>
      </c>
      <c r="C9" s="7">
        <v>20000</v>
      </c>
      <c r="D9" s="6">
        <v>4.3E-3</v>
      </c>
      <c r="E9" s="7">
        <v>134900</v>
      </c>
      <c r="F9" s="6">
        <f>E9/E11</f>
        <v>0.6155376486370564</v>
      </c>
      <c r="G9" s="7"/>
    </row>
    <row r="10" spans="1:15" ht="15" thickBot="1" x14ac:dyDescent="0.35">
      <c r="A10">
        <v>7900</v>
      </c>
      <c r="B10" t="s">
        <v>8</v>
      </c>
      <c r="C10" s="8"/>
      <c r="D10" s="10"/>
      <c r="E10" s="8">
        <v>58058</v>
      </c>
      <c r="F10" s="10">
        <f>E10/E11</f>
        <v>0.26491389773588003</v>
      </c>
      <c r="G10" s="8"/>
    </row>
    <row r="11" spans="1:15" ht="15" thickBot="1" x14ac:dyDescent="0.35">
      <c r="C11" s="9">
        <f>SUM(C7:C10)</f>
        <v>4568508</v>
      </c>
      <c r="D11" s="9">
        <f>SUM(D7:D10)</f>
        <v>0.99987999999999988</v>
      </c>
      <c r="E11" s="9">
        <f>SUM(E7:E10)</f>
        <v>219158</v>
      </c>
      <c r="F11" s="13">
        <f>SUM(F7:F10)</f>
        <v>1</v>
      </c>
      <c r="G11" s="9">
        <f>SUM(G7:G10)</f>
        <v>0</v>
      </c>
    </row>
    <row r="12" spans="1:15" x14ac:dyDescent="0.3">
      <c r="A12" s="3" t="s">
        <v>10</v>
      </c>
    </row>
    <row r="13" spans="1:15" x14ac:dyDescent="0.3">
      <c r="A13">
        <v>11</v>
      </c>
      <c r="B13" t="s">
        <v>11</v>
      </c>
      <c r="C13" s="7">
        <v>2579461</v>
      </c>
      <c r="D13" s="6">
        <f>C13/C31</f>
        <v>0.56461781395589106</v>
      </c>
      <c r="E13" s="7"/>
      <c r="G13" s="7"/>
    </row>
    <row r="14" spans="1:15" x14ac:dyDescent="0.3">
      <c r="A14">
        <v>12</v>
      </c>
      <c r="B14" t="s">
        <v>12</v>
      </c>
      <c r="C14" s="7">
        <v>33004</v>
      </c>
      <c r="D14" s="6">
        <f>C14/C31</f>
        <v>7.2242403865769743E-3</v>
      </c>
      <c r="E14" s="7"/>
      <c r="G14" s="7"/>
    </row>
    <row r="15" spans="1:15" x14ac:dyDescent="0.3">
      <c r="A15">
        <v>13</v>
      </c>
      <c r="B15" t="s">
        <v>13</v>
      </c>
      <c r="C15" s="7">
        <v>102676</v>
      </c>
      <c r="D15" s="6">
        <f>C15/C31</f>
        <v>2.2474733545393814E-2</v>
      </c>
      <c r="E15" s="7"/>
      <c r="G15" s="7"/>
    </row>
    <row r="16" spans="1:15" x14ac:dyDescent="0.3">
      <c r="A16">
        <v>21</v>
      </c>
      <c r="B16" t="s">
        <v>14</v>
      </c>
      <c r="C16" s="7">
        <v>10132</v>
      </c>
      <c r="D16" s="6">
        <f>C16/C31</f>
        <v>2.2177918917948704E-3</v>
      </c>
      <c r="E16" s="7"/>
      <c r="G16" s="7"/>
    </row>
    <row r="17" spans="1:7" x14ac:dyDescent="0.3">
      <c r="A17">
        <v>23</v>
      </c>
      <c r="B17" t="s">
        <v>15</v>
      </c>
      <c r="C17" s="7">
        <v>270060</v>
      </c>
      <c r="D17" s="6">
        <f>C17/C31</f>
        <v>5.9113391067718388E-2</v>
      </c>
      <c r="E17" s="7"/>
      <c r="G17" s="7"/>
    </row>
    <row r="18" spans="1:7" x14ac:dyDescent="0.3">
      <c r="A18">
        <v>31</v>
      </c>
      <c r="B18" t="s">
        <v>16</v>
      </c>
      <c r="C18" s="7">
        <v>75684</v>
      </c>
      <c r="D18" s="6">
        <f>C18/C31</f>
        <v>1.6566458896427456E-2</v>
      </c>
      <c r="E18" s="7"/>
      <c r="G18" s="7"/>
    </row>
    <row r="19" spans="1:7" x14ac:dyDescent="0.3">
      <c r="A19">
        <v>33</v>
      </c>
      <c r="B19" t="s">
        <v>17</v>
      </c>
      <c r="C19" s="7">
        <v>1151</v>
      </c>
      <c r="D19" s="6">
        <f>C19/C31</f>
        <v>2.519422095791449E-4</v>
      </c>
      <c r="E19" s="7"/>
      <c r="G19" s="7"/>
    </row>
    <row r="20" spans="1:7" x14ac:dyDescent="0.3">
      <c r="A20">
        <v>34</v>
      </c>
      <c r="B20" t="s">
        <v>18</v>
      </c>
      <c r="C20" s="7">
        <v>48479</v>
      </c>
      <c r="D20" s="6">
        <f>C20/C31</f>
        <v>1.0611560710849144E-2</v>
      </c>
      <c r="E20" s="7"/>
      <c r="G20" s="7"/>
    </row>
    <row r="21" spans="1:7" x14ac:dyDescent="0.3">
      <c r="A21">
        <v>35</v>
      </c>
      <c r="B21" t="s">
        <v>19</v>
      </c>
      <c r="C21" s="7"/>
      <c r="E21" s="7">
        <v>219158</v>
      </c>
      <c r="F21" s="6">
        <v>1</v>
      </c>
      <c r="G21" s="7"/>
    </row>
    <row r="22" spans="1:7" x14ac:dyDescent="0.3">
      <c r="A22">
        <v>36</v>
      </c>
      <c r="B22" t="s">
        <v>20</v>
      </c>
      <c r="C22" s="7">
        <v>295109</v>
      </c>
      <c r="D22" s="6">
        <f>C22/C31</f>
        <v>6.4596362751252703E-2</v>
      </c>
      <c r="E22" s="7"/>
      <c r="G22" s="7"/>
    </row>
    <row r="23" spans="1:7" x14ac:dyDescent="0.3">
      <c r="A23">
        <v>41</v>
      </c>
      <c r="B23" t="s">
        <v>21</v>
      </c>
      <c r="C23" s="7">
        <v>392349</v>
      </c>
      <c r="D23" s="6">
        <f>C23/C31</f>
        <v>8.5881211108747108E-2</v>
      </c>
      <c r="E23" s="7"/>
      <c r="G23" s="7"/>
    </row>
    <row r="24" spans="1:7" x14ac:dyDescent="0.3">
      <c r="A24">
        <v>51</v>
      </c>
      <c r="B24" t="s">
        <v>22</v>
      </c>
      <c r="C24" s="7">
        <v>558495</v>
      </c>
      <c r="D24" s="6">
        <f>C24/C31</f>
        <v>0.1222488830051299</v>
      </c>
      <c r="E24" s="7"/>
      <c r="G24" s="7"/>
    </row>
    <row r="25" spans="1:7" x14ac:dyDescent="0.3">
      <c r="A25">
        <v>52</v>
      </c>
      <c r="B25" t="s">
        <v>23</v>
      </c>
      <c r="C25" s="7">
        <v>1350</v>
      </c>
      <c r="D25" s="6">
        <f>C25/C31</f>
        <v>2.9550128838561735E-4</v>
      </c>
      <c r="E25" s="7"/>
      <c r="G25" s="7"/>
    </row>
    <row r="26" spans="1:7" x14ac:dyDescent="0.3">
      <c r="A26">
        <v>61</v>
      </c>
      <c r="B26" t="s">
        <v>24</v>
      </c>
      <c r="C26" s="7">
        <v>7750</v>
      </c>
      <c r="D26" s="6">
        <f>C26/C31</f>
        <v>1.6963962851766923E-3</v>
      </c>
      <c r="E26" s="7"/>
      <c r="G26" s="7"/>
    </row>
    <row r="27" spans="1:7" x14ac:dyDescent="0.3">
      <c r="A27">
        <v>71</v>
      </c>
      <c r="B27" t="s">
        <v>9</v>
      </c>
      <c r="C27" s="7"/>
      <c r="E27" s="7"/>
      <c r="G27" s="7">
        <v>0</v>
      </c>
    </row>
    <row r="28" spans="1:7" x14ac:dyDescent="0.3">
      <c r="A28">
        <v>93</v>
      </c>
      <c r="B28" t="s">
        <v>27</v>
      </c>
      <c r="C28" s="7">
        <v>57000</v>
      </c>
      <c r="D28" s="6">
        <f>C28/C31</f>
        <v>1.2476721065170511E-2</v>
      </c>
      <c r="E28" s="7"/>
      <c r="G28" s="7"/>
    </row>
    <row r="29" spans="1:7" x14ac:dyDescent="0.3">
      <c r="A29">
        <v>99</v>
      </c>
      <c r="B29" t="s">
        <v>25</v>
      </c>
      <c r="C29" s="7">
        <v>38000</v>
      </c>
      <c r="D29" s="6">
        <f>C29/C31</f>
        <v>8.3178140434470079E-3</v>
      </c>
      <c r="E29" s="7"/>
      <c r="G29" s="7"/>
    </row>
    <row r="30" spans="1:7" ht="15" thickBot="1" x14ac:dyDescent="0.35">
      <c r="A30">
        <v>8000</v>
      </c>
      <c r="B30" t="s">
        <v>26</v>
      </c>
      <c r="C30" s="8">
        <v>97808</v>
      </c>
      <c r="D30" s="10">
        <f>C30/C31</f>
        <v>2.1409177788459601E-2</v>
      </c>
      <c r="E30" s="8"/>
      <c r="F30" s="10"/>
      <c r="G30" s="8"/>
    </row>
    <row r="31" spans="1:7" ht="15" thickBot="1" x14ac:dyDescent="0.35">
      <c r="C31" s="9">
        <f>SUM(C13:C30)</f>
        <v>4568508</v>
      </c>
      <c r="D31" s="13">
        <f>SUM(D13:D30)</f>
        <v>1</v>
      </c>
      <c r="E31" s="9">
        <f>SUM(E13:E30)</f>
        <v>219158</v>
      </c>
      <c r="F31" s="13">
        <f>SUM(F13:F30)</f>
        <v>1</v>
      </c>
      <c r="G31" s="9">
        <f>SUM(G13:G30)</f>
        <v>0</v>
      </c>
    </row>
    <row r="32" spans="1:7" x14ac:dyDescent="0.3">
      <c r="E32" s="7"/>
      <c r="G32" s="7"/>
    </row>
    <row r="33" spans="1:7" ht="15" thickBot="1" x14ac:dyDescent="0.35">
      <c r="A33" s="4"/>
      <c r="B33" s="11" t="s">
        <v>28</v>
      </c>
      <c r="C33" s="12">
        <v>0</v>
      </c>
      <c r="D33" s="4"/>
      <c r="E33" s="8">
        <v>0</v>
      </c>
      <c r="F33" s="10"/>
      <c r="G33" s="8">
        <v>0</v>
      </c>
    </row>
  </sheetData>
  <pageMargins left="0.7" right="0.7" top="0.75" bottom="0.75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debbie</dc:creator>
  <cp:lastModifiedBy>dd</cp:lastModifiedBy>
  <dcterms:created xsi:type="dcterms:W3CDTF">2019-02-04T15:02:56Z</dcterms:created>
  <dcterms:modified xsi:type="dcterms:W3CDTF">2021-08-11T15:58:52Z</dcterms:modified>
</cp:coreProperties>
</file>